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Geburtstag" sheetId="1" r:id="rId1"/>
  </sheets>
  <definedNames/>
  <calcPr fullCalcOnLoad="1"/>
</workbook>
</file>

<file path=xl/comments1.xml><?xml version="1.0" encoding="utf-8"?>
<comments xmlns="http://schemas.openxmlformats.org/spreadsheetml/2006/main">
  <authors>
    <author>Robert Schwarz</author>
  </authors>
  <commentList>
    <comment ref="D4" authorId="0">
      <text>
        <r>
          <rPr>
            <sz val="10"/>
            <rFont val="Arial"/>
            <family val="0"/>
          </rPr>
          <t xml:space="preserve"> Robert Schwarz:</t>
        </r>
        <r>
          <rPr>
            <sz val="10"/>
            <rFont val="Arial"/>
            <family val="0"/>
          </rPr>
          <t xml:space="preserve">
 </t>
        </r>
        <r>
          <rPr>
            <sz val="10"/>
            <rFont val="Arial"/>
            <family val="0"/>
          </rPr>
          <t xml:space="preserve">Gib hier deinen Geburtstag ein !
 </t>
        </r>
        <r>
          <rPr>
            <sz val="10"/>
            <rFont val="Arial"/>
            <family val="0"/>
          </rPr>
          <t xml:space="preserve">         z.B.   </t>
        </r>
        <r>
          <rPr>
            <sz val="10"/>
            <rFont val="Arial"/>
            <family val="0"/>
          </rPr>
          <t>1</t>
        </r>
        <r>
          <rPr>
            <sz val="10"/>
            <rFont val="Arial"/>
            <family val="0"/>
          </rPr>
          <t>.12.56</t>
        </r>
        <r>
          <rPr>
            <sz val="10"/>
            <rFont val="Arial"/>
            <family val="0"/>
          </rPr>
          <t xml:space="preserve">
 Und drücke anschließend die
 Eingabetaste (Enter-Taste) !</t>
        </r>
      </text>
    </comment>
  </commentList>
</comments>
</file>

<file path=xl/sharedStrings.xml><?xml version="1.0" encoding="utf-8"?>
<sst xmlns="http://schemas.openxmlformats.org/spreadsheetml/2006/main" count="14" uniqueCount="14">
  <si>
    <t>Tageszahl</t>
  </si>
  <si>
    <t>Tagescode</t>
  </si>
  <si>
    <t>Tage</t>
  </si>
  <si>
    <t>Jahre</t>
  </si>
  <si>
    <t>Dein
Geburts-Wochentag</t>
  </si>
  <si>
    <t>der
aktuelle
Wochentag</t>
  </si>
  <si>
    <t>rgs-2003</t>
  </si>
  <si>
    <r>
      <t xml:space="preserve">LEBENSALTER-
</t>
    </r>
    <r>
      <rPr>
        <sz val="22"/>
        <color indexed="10"/>
        <rFont val="Times New Roman"/>
        <family val="1"/>
      </rPr>
      <t>Berechnungstabelle</t>
    </r>
  </si>
  <si>
    <t xml:space="preserve">  Dein Geburtsdatum</t>
  </si>
  <si>
    <t xml:space="preserve">  Dein Lebensalter in Tagen</t>
  </si>
  <si>
    <t xml:space="preserve">  Dein Lebensalter in Jahren</t>
  </si>
  <si>
    <t xml:space="preserve">  Das aktuelle Datum</t>
  </si>
  <si>
    <t xml:space="preserve">
Wochentag</t>
  </si>
  <si>
    <t>Jeder Tag, der neu geboren - ist auch ein Geburtstag für Dich.  Daher lebe und erlebe jeden Tag ebenso !!!</t>
  </si>
</sst>
</file>

<file path=xl/styles.xml><?xml version="1.0" encoding="utf-8"?>
<styleSheet xmlns="http://schemas.openxmlformats.org/spreadsheetml/2006/main">
  <numFmts count="5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-\ &quot;€&quot;;#,##0\-\ &quot;€&quot;"/>
    <numFmt numFmtId="173" formatCode="#,##0_-\ &quot;€&quot;;[Red]#,##0\-\ &quot;€&quot;"/>
    <numFmt numFmtId="174" formatCode="#,##0.00_-\ &quot;€&quot;;#,##0.00\-\ &quot;€&quot;"/>
    <numFmt numFmtId="175" formatCode="#,##0.00_-\ &quot;€&quot;;[Red]#,##0.00\-\ &quot;€&quot;"/>
    <numFmt numFmtId="176" formatCode="_ * #,##0_-\ &quot;€&quot;_ ;_ * #,##0\-\ &quot;€&quot;_ ;_ * &quot;-&quot;_-\ &quot;€&quot;_ ;_ @_ "/>
    <numFmt numFmtId="177" formatCode="_ * #,##0_-\ _€_ ;_ * #,##0\-\ _€_ ;_ * &quot;-&quot;_-\ _€_ ;_ @_ "/>
    <numFmt numFmtId="178" formatCode="_ * #,##0.00_-\ &quot;€&quot;_ ;_ * #,##0.00\-\ &quot;€&quot;_ ;_ * &quot;-&quot;??_-\ &quot;€&quot;_ ;_ @_ "/>
    <numFmt numFmtId="179" formatCode="_ * #,##0.00_-\ _€_ ;_ * #,##0.00\-\ _€_ ;_ * &quot;-&quot;??_-\ _€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[$-407]dddd\,\ d\.\ mmmm\ yyyy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  <numFmt numFmtId="207" formatCode="0.0"/>
  </numFmts>
  <fonts count="21">
    <font>
      <sz val="10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sz val="8"/>
      <name val="Tahoma"/>
      <family val="0"/>
    </font>
    <font>
      <i/>
      <sz val="8"/>
      <color indexed="22"/>
      <name val="Arial"/>
      <family val="2"/>
    </font>
    <font>
      <sz val="8"/>
      <color indexed="43"/>
      <name val="Arial"/>
      <family val="0"/>
    </font>
    <font>
      <sz val="8"/>
      <color indexed="42"/>
      <name val="Arial"/>
      <family val="0"/>
    </font>
    <font>
      <sz val="8"/>
      <color indexed="41"/>
      <name val="Arial"/>
      <family val="0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9"/>
      <color indexed="9"/>
      <name val="Arial"/>
      <family val="0"/>
    </font>
    <font>
      <b/>
      <sz val="10"/>
      <color indexed="9"/>
      <name val="Arial"/>
      <family val="2"/>
    </font>
    <font>
      <sz val="14"/>
      <name val="Tahoma"/>
      <family val="2"/>
    </font>
    <font>
      <sz val="18"/>
      <color indexed="10"/>
      <name val="Times New Roman"/>
      <family val="1"/>
    </font>
    <font>
      <sz val="14"/>
      <color indexed="12"/>
      <name val="Tahoma"/>
      <family val="2"/>
    </font>
    <font>
      <b/>
      <sz val="12"/>
      <color indexed="12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ck">
        <color indexed="46"/>
      </left>
      <right style="thick">
        <color indexed="46"/>
      </right>
      <top style="thick">
        <color indexed="46"/>
      </top>
      <bottom style="thick">
        <color indexed="46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3" fillId="2" borderId="1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0" xfId="0" applyFill="1" applyBorder="1" applyAlignment="1" applyProtection="1">
      <alignment/>
      <protection hidden="1"/>
    </xf>
    <xf numFmtId="0" fontId="6" fillId="5" borderId="0" xfId="0" applyFont="1" applyFill="1" applyBorder="1" applyAlignment="1" applyProtection="1">
      <alignment horizontal="center" vertical="center" textRotation="90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4" fontId="1" fillId="2" borderId="0" xfId="0" applyNumberFormat="1" applyFont="1" applyFill="1" applyBorder="1" applyAlignment="1" applyProtection="1">
      <alignment vertical="center"/>
      <protection hidden="1"/>
    </xf>
    <xf numFmtId="1" fontId="7" fillId="2" borderId="0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vertical="center"/>
      <protection hidden="1"/>
    </xf>
    <xf numFmtId="14" fontId="2" fillId="6" borderId="0" xfId="0" applyNumberFormat="1" applyFont="1" applyFill="1" applyBorder="1" applyAlignment="1" applyProtection="1">
      <alignment horizontal="right" vertical="center"/>
      <protection hidden="1"/>
    </xf>
    <xf numFmtId="14" fontId="1" fillId="6" borderId="0" xfId="0" applyNumberFormat="1" applyFont="1" applyFill="1" applyBorder="1" applyAlignment="1" applyProtection="1">
      <alignment vertical="center"/>
      <protection hidden="1"/>
    </xf>
    <xf numFmtId="1" fontId="8" fillId="6" borderId="0" xfId="0" applyNumberFormat="1" applyFont="1" applyFill="1" applyBorder="1" applyAlignment="1" applyProtection="1">
      <alignment horizontal="center" vertical="center" textRotation="90"/>
      <protection hidden="1"/>
    </xf>
    <xf numFmtId="0" fontId="8" fillId="6" borderId="0" xfId="0" applyFont="1" applyFill="1" applyBorder="1" applyAlignment="1" applyProtection="1">
      <alignment horizontal="center" vertical="center"/>
      <protection hidden="1"/>
    </xf>
    <xf numFmtId="1" fontId="2" fillId="2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207" fontId="2" fillId="6" borderId="0" xfId="0" applyNumberFormat="1" applyFont="1" applyFill="1" applyBorder="1" applyAlignment="1" applyProtection="1">
      <alignment horizontal="right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0" fillId="7" borderId="4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5" fillId="7" borderId="5" xfId="0" applyFont="1" applyFill="1" applyBorder="1" applyAlignment="1" applyProtection="1">
      <alignment horizontal="right"/>
      <protection hidden="1"/>
    </xf>
    <xf numFmtId="0" fontId="0" fillId="7" borderId="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7" borderId="9" xfId="0" applyFill="1" applyBorder="1" applyAlignment="1" applyProtection="1">
      <alignment/>
      <protection hidden="1"/>
    </xf>
    <xf numFmtId="49" fontId="1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 horizontal="right"/>
      <protection hidden="1"/>
    </xf>
    <xf numFmtId="3" fontId="9" fillId="4" borderId="0" xfId="0" applyNumberFormat="1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 horizontal="left"/>
      <protection hidden="1"/>
    </xf>
    <xf numFmtId="0" fontId="9" fillId="4" borderId="0" xfId="0" applyFont="1" applyFill="1" applyAlignment="1" applyProtection="1">
      <alignment/>
      <protection hidden="1"/>
    </xf>
    <xf numFmtId="0" fontId="13" fillId="8" borderId="0" xfId="0" applyFont="1" applyFill="1" applyBorder="1" applyAlignment="1" applyProtection="1">
      <alignment vertical="center" wrapText="1"/>
      <protection hidden="1"/>
    </xf>
    <xf numFmtId="0" fontId="13" fillId="9" borderId="0" xfId="0" applyFont="1" applyFill="1" applyBorder="1" applyAlignment="1" applyProtection="1">
      <alignment vertical="center" wrapText="1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15" fillId="6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Border="1" applyAlignment="1" applyProtection="1">
      <alignment horizontal="center" vertical="center"/>
      <protection hidden="1"/>
    </xf>
    <xf numFmtId="0" fontId="18" fillId="6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 wrapTex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14" fillId="7" borderId="10" xfId="0" applyFont="1" applyFill="1" applyBorder="1" applyAlignment="1" applyProtection="1">
      <alignment horizontal="center" vertical="center"/>
      <protection hidden="1"/>
    </xf>
    <xf numFmtId="0" fontId="14" fillId="7" borderId="11" xfId="0" applyFont="1" applyFill="1" applyBorder="1" applyAlignment="1" applyProtection="1">
      <alignment horizontal="center" vertical="center"/>
      <protection hidden="1"/>
    </xf>
    <xf numFmtId="0" fontId="14" fillId="7" borderId="1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733425</xdr:colOff>
      <xdr:row>5</xdr:row>
      <xdr:rowOff>228600</xdr:rowOff>
    </xdr:from>
    <xdr:to>
      <xdr:col>8</xdr:col>
      <xdr:colOff>304800</xdr:colOff>
      <xdr:row>6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2438400"/>
          <a:ext cx="1085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0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.8515625" style="1" customWidth="1"/>
    <col min="2" max="2" width="2.00390625" style="1" customWidth="1"/>
    <col min="3" max="3" width="37.421875" style="1" customWidth="1"/>
    <col min="4" max="4" width="15.00390625" style="1" customWidth="1"/>
    <col min="5" max="5" width="9.8515625" style="1" customWidth="1"/>
    <col min="6" max="7" width="3.00390625" style="1" bestFit="1" customWidth="1"/>
    <col min="8" max="8" width="22.7109375" style="1" customWidth="1"/>
    <col min="9" max="9" width="11.421875" style="1" customWidth="1"/>
    <col min="10" max="10" width="2.421875" style="1" customWidth="1"/>
    <col min="11" max="16384" width="11.421875" style="1" customWidth="1"/>
  </cols>
  <sheetData>
    <row r="1" spans="1:18" ht="9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9" customHeight="1">
      <c r="A2" s="3"/>
      <c r="B2" s="20"/>
      <c r="C2" s="27"/>
      <c r="D2" s="27"/>
      <c r="E2" s="27"/>
      <c r="F2" s="27"/>
      <c r="G2" s="27"/>
      <c r="H2" s="27"/>
      <c r="I2" s="27"/>
      <c r="J2" s="28"/>
      <c r="K2" s="3"/>
      <c r="L2" s="3"/>
      <c r="M2" s="3"/>
      <c r="N2" s="3"/>
      <c r="O2" s="3"/>
      <c r="P2" s="3"/>
      <c r="Q2" s="3"/>
      <c r="R2" s="3"/>
    </row>
    <row r="3" spans="1:18" ht="75.75" customHeight="1" thickBot="1">
      <c r="A3" s="3"/>
      <c r="B3" s="21"/>
      <c r="C3" s="43" t="s">
        <v>7</v>
      </c>
      <c r="D3" s="44"/>
      <c r="E3" s="5"/>
      <c r="F3" s="6" t="s">
        <v>1</v>
      </c>
      <c r="G3" s="6" t="s">
        <v>0</v>
      </c>
      <c r="H3" s="40" t="s">
        <v>12</v>
      </c>
      <c r="I3" s="5"/>
      <c r="J3" s="26"/>
      <c r="K3" s="3"/>
      <c r="L3" s="3"/>
      <c r="M3" s="3"/>
      <c r="N3" s="3"/>
      <c r="O3" s="3"/>
      <c r="P3" s="3"/>
      <c r="Q3" s="3"/>
      <c r="R3" s="3"/>
    </row>
    <row r="4" spans="1:18" ht="39.75" customHeight="1" thickBot="1" thickTop="1">
      <c r="A4" s="3"/>
      <c r="B4" s="21"/>
      <c r="C4" s="38" t="s">
        <v>8</v>
      </c>
      <c r="D4" s="2">
        <v>38451</v>
      </c>
      <c r="E4" s="8"/>
      <c r="F4" s="9">
        <f>D4</f>
        <v>38451</v>
      </c>
      <c r="G4" s="10">
        <f>WEEKDAY(F4)</f>
        <v>7</v>
      </c>
      <c r="H4" s="41" t="str">
        <f>TEXT(G4,"TTTT")</f>
        <v>Samstag</v>
      </c>
      <c r="I4" s="36" t="s">
        <v>4</v>
      </c>
      <c r="J4" s="26"/>
      <c r="K4" s="3"/>
      <c r="L4" s="3"/>
      <c r="M4" s="3"/>
      <c r="N4" s="3"/>
      <c r="O4" s="3"/>
      <c r="P4" s="3"/>
      <c r="Q4" s="3"/>
      <c r="R4" s="3"/>
    </row>
    <row r="5" spans="1:18" ht="39.75" customHeight="1" thickTop="1">
      <c r="A5" s="3"/>
      <c r="B5" s="21"/>
      <c r="C5" s="39" t="s">
        <v>11</v>
      </c>
      <c r="D5" s="12">
        <f ca="1">TODAY()</f>
        <v>38817</v>
      </c>
      <c r="E5" s="13"/>
      <c r="F5" s="14">
        <f>D5</f>
        <v>38817</v>
      </c>
      <c r="G5" s="15">
        <f>WEEKDAY(F5)</f>
        <v>2</v>
      </c>
      <c r="H5" s="42" t="str">
        <f>TEXT(G5,"TTTT")</f>
        <v>Montag</v>
      </c>
      <c r="I5" s="37" t="s">
        <v>5</v>
      </c>
      <c r="J5" s="26"/>
      <c r="K5" s="3"/>
      <c r="L5" s="3"/>
      <c r="M5" s="3"/>
      <c r="N5" s="3"/>
      <c r="O5" s="3"/>
      <c r="P5" s="3"/>
      <c r="Q5" s="3"/>
      <c r="R5" s="3"/>
    </row>
    <row r="6" spans="1:18" ht="39.75" customHeight="1">
      <c r="A6" s="3"/>
      <c r="B6" s="21"/>
      <c r="C6" s="38" t="s">
        <v>9</v>
      </c>
      <c r="D6" s="16">
        <f>D5-D4</f>
        <v>366</v>
      </c>
      <c r="E6" s="17" t="s">
        <v>2</v>
      </c>
      <c r="F6" s="7"/>
      <c r="G6" s="7"/>
      <c r="H6" s="29"/>
      <c r="I6" s="30"/>
      <c r="J6" s="26"/>
      <c r="K6" s="3"/>
      <c r="L6" s="3"/>
      <c r="M6" s="3"/>
      <c r="N6" s="3"/>
      <c r="O6" s="3"/>
      <c r="P6" s="3"/>
      <c r="Q6" s="3"/>
      <c r="R6" s="3"/>
    </row>
    <row r="7" spans="1:18" ht="39.75" customHeight="1">
      <c r="A7" s="3"/>
      <c r="B7" s="21"/>
      <c r="C7" s="39" t="s">
        <v>10</v>
      </c>
      <c r="D7" s="18">
        <f>D6/365.25</f>
        <v>1.002053388090349</v>
      </c>
      <c r="E7" s="19" t="s">
        <v>3</v>
      </c>
      <c r="F7" s="11"/>
      <c r="G7" s="11"/>
      <c r="H7" s="29"/>
      <c r="I7" s="31" t="s">
        <v>6</v>
      </c>
      <c r="J7" s="26"/>
      <c r="K7" s="3"/>
      <c r="L7" s="3"/>
      <c r="M7" s="3"/>
      <c r="N7" s="3"/>
      <c r="O7" s="3"/>
      <c r="P7" s="3"/>
      <c r="Q7" s="3"/>
      <c r="R7" s="3"/>
    </row>
    <row r="8" spans="1:18" ht="9.75" customHeight="1">
      <c r="A8" s="3"/>
      <c r="B8" s="22"/>
      <c r="C8" s="23"/>
      <c r="D8" s="23"/>
      <c r="E8" s="23"/>
      <c r="F8" s="23"/>
      <c r="G8" s="23"/>
      <c r="H8" s="23"/>
      <c r="I8" s="24"/>
      <c r="J8" s="25"/>
      <c r="K8" s="3"/>
      <c r="L8" s="3"/>
      <c r="M8" s="3"/>
      <c r="N8" s="3"/>
      <c r="O8" s="3"/>
      <c r="P8" s="3"/>
      <c r="Q8" s="3"/>
      <c r="R8" s="3"/>
    </row>
    <row r="9" spans="1:18" ht="1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3"/>
      <c r="C10" s="32" t="str">
        <f ca="1">"Du bist also heute genau "&amp;DATEDIF(D4,TODAY(),"D")&amp;" Tage jung."</f>
        <v>Du bist also heute genau 366 Tage jung.</v>
      </c>
      <c r="D10" s="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4.5" customHeight="1">
      <c r="A11" s="3"/>
      <c r="B11" s="3"/>
      <c r="C11" s="3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34" t="str">
        <f ca="1">"Du bist nun somit "&amp;DATEDIF(D4,TODAY(),"m")&amp;" Monate und "&amp;DATEDIF(D4,TODAY(),"mD")&amp;" Tage jung oder"</f>
        <v>Du bist nun somit 12 Monate und 1 Tage jung oder</v>
      </c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4.5" customHeight="1">
      <c r="A13" s="3"/>
      <c r="B13" s="3"/>
      <c r="C13" s="3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3"/>
      <c r="B14" s="3"/>
      <c r="C14" s="35" t="str">
        <f ca="1">DATEDIF(D4,TODAY(),"y")&amp;" Jahre, "&amp;DATEDIF(D4,TODAY(),"ym")&amp;" Monate und "&amp;DATEDIF(D4,TODAY(),"mD")&amp;" Tage."</f>
        <v>1 Jahre, 0 Monate und 1 Tage.</v>
      </c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4.5" customHeight="1">
      <c r="A15" s="3"/>
      <c r="B15" s="3"/>
      <c r="C15" s="3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3"/>
      <c r="C16" s="35" t="str">
        <f ca="1">"Seit Deinem letzten Geburtstag sind "&amp;DATEDIF(D4,TODAY(),"yd")&amp;" Tage vergangen."</f>
        <v>Seit Deinem letzten Geburtstag sind 1 Tage vergangen.</v>
      </c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4.5" customHeight="1">
      <c r="A17" s="3"/>
      <c r="B17" s="3"/>
      <c r="C17" s="3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3"/>
      <c r="C18" s="35" t="str">
        <f>"Du bist an einem "&amp;CHOOSE(WEEKDAY(D4),"Sonntag","Montag","Dienstag","Mittwoch","Donnerstag","Freitag","Samstag")&amp;" geboren."</f>
        <v>Du bist an einem Samstag geboren.</v>
      </c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4.5" customHeight="1">
      <c r="A19" s="3"/>
      <c r="B19" s="3"/>
      <c r="C19" s="3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5" t="str">
        <f ca="1">"In diesem Jahr hast Du an einem "&amp;CHOOSE(WEEKDAY(DATE(YEAR(TODAY()),MONTH(D4),DAY(D4))),"Sonntag","Montag","Dienstag","Mittwoch","Donnerstag","Freitag","Samstag")&amp;" Geburtstag."</f>
        <v>In diesem Jahr hast Du an einem Sonntag Geburtstag.</v>
      </c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4.5" customHeight="1">
      <c r="A21" s="3"/>
      <c r="B21" s="3"/>
      <c r="C21" s="3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3"/>
      <c r="C22" s="35" t="str">
        <f ca="1">IF(IF(DATE(YEAR(TODAY()),MONTH(D4),DAY(D4))&gt;TODAY(),DATEDIF(TODAY(),DATE(YEAR(TODAY()),MONTH(D4),DAY(D4)),"d"),DATEDIF(TODAY(),DATE(YEAR(TODAY())+1,MONTH(D4),DAY(D4)),"d"))&lt;7,"Nur noch "&amp;IF(DATE(YEAR(TODAY()),MONTH(D4),DAY(D4))&gt;TODAY(),DATEDIF(TODAY(),DATE(YEAR(TODAY()),MONTH(D4),DAY(D4)),"d"),DATEDIF(TODAY(),DATE(YEAR(TODAY())+1,MONTH(D4),DAY(D4)),"d"))&amp;" Tag(e) bis zu Deinem Geburtstag.","Bis zu Deiner Geburtstagsfeier sind es noch "&amp;IF(DATE(YEAR(TODAY()),MONTH(D4),DAY(D4))&gt;TODAY(),DATEDIF(TODAY(),DATE(YEAR(TODAY()),MONTH(D4),DAY(D4)),"d"),DATEDIF(TODAY(),DATE(YEAR(TODAY())+1,MONTH(D4),DAY(D4)),"d"))&amp;" Tage.")</f>
        <v>Bis zu Deiner Geburtstagsfeier sind es noch 364 Tage.</v>
      </c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 customHeight="1">
      <c r="A24" s="3"/>
      <c r="B24" s="3"/>
      <c r="C24" s="45" t="s">
        <v>13</v>
      </c>
      <c r="D24" s="46"/>
      <c r="E24" s="46"/>
      <c r="F24" s="46"/>
      <c r="G24" s="46"/>
      <c r="H24" s="46"/>
      <c r="I24" s="46"/>
      <c r="J24" s="47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</sheetData>
  <sheetProtection password="CA53" sheet="1" objects="1" scenarios="1"/>
  <mergeCells count="2">
    <mergeCell ref="C3:D3"/>
    <mergeCell ref="C24:J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2004-01-13T12:05:08Z</cp:lastPrinted>
  <dcterms:created xsi:type="dcterms:W3CDTF">2003-10-29T22:18:58Z</dcterms:created>
  <dcterms:modified xsi:type="dcterms:W3CDTF">2006-04-10T16:42:10Z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1840441659</vt:i4>
  </property>
  <property fmtid="{D5CDD505-2E9C-101B-9397-08002B2CF9AE}" pid="3" name="_EmailSubject">
    <vt:lpwstr>E-Mail schreiben an: T-Shirts Top10.pps</vt:lpwstr>
  </property>
  <property fmtid="{D5CDD505-2E9C-101B-9397-08002B2CF9AE}" pid="4" name="_AuthorEmail">
    <vt:lpwstr>Johann.KNASMILLNER@ts.oebb.at</vt:lpwstr>
  </property>
  <property fmtid="{D5CDD505-2E9C-101B-9397-08002B2CF9AE}" pid="5" name="_AuthorEmailDisplayName">
    <vt:lpwstr>Knasmillner Johann</vt:lpwstr>
  </property>
  <property fmtid="{D5CDD505-2E9C-101B-9397-08002B2CF9AE}" pid="6" name="_PreviousAdHocReviewCycleID">
    <vt:i4>-246401284</vt:i4>
  </property>
  <property fmtid="{D5CDD505-2E9C-101B-9397-08002B2CF9AE}" pid="7" name="_ReviewingToolsShownOnce">
    <vt:lpwstr/>
  </property>
</Properties>
</file>